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616BF49E-38C8-4918-B6D7-948C31209787}" xr6:coauthVersionLast="47" xr6:coauthVersionMax="47" xr10:uidLastSave="{00000000-0000-0000-0000-000000000000}"/>
  <bookViews>
    <workbookView xWindow="-120" yWindow="-120" windowWidth="29040" windowHeight="17640" xr2:uid="{C6FFF558-73C0-4E40-9F02-B712FBB1F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1" l="1"/>
  <c r="J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<sst xmlns="http://schemas.openxmlformats.org/spreadsheetml/2006/main" count="58" uniqueCount="31">
  <si>
    <t>Burkard Mold Spore Trap Count</t>
  </si>
  <si>
    <t>Date:</t>
  </si>
  <si>
    <t>Algae</t>
  </si>
  <si>
    <t>Alternaria</t>
  </si>
  <si>
    <t>Ascomycetes</t>
  </si>
  <si>
    <t>Basidiomycetes</t>
  </si>
  <si>
    <t>Cercospora</t>
  </si>
  <si>
    <t>Cladosporium</t>
  </si>
  <si>
    <t>Curvularia</t>
  </si>
  <si>
    <t>Drechslera/Helmintho.</t>
  </si>
  <si>
    <t>Epicoccum</t>
  </si>
  <si>
    <t>Nigrospora</t>
  </si>
  <si>
    <t>Penicillium/Aspergillus</t>
  </si>
  <si>
    <t>Periconia</t>
  </si>
  <si>
    <t>Pithomyces</t>
  </si>
  <si>
    <t>Rust</t>
  </si>
  <si>
    <t>Spegazinia</t>
  </si>
  <si>
    <t>Stemphyllium</t>
  </si>
  <si>
    <t>Tetrapola</t>
  </si>
  <si>
    <t>Torula</t>
  </si>
  <si>
    <t>Date</t>
  </si>
  <si>
    <t>Total</t>
  </si>
  <si>
    <t>Analyst</t>
  </si>
  <si>
    <t>Oidium/Erysiphe(Powdery Mildew)</t>
  </si>
  <si>
    <t>Smuts/Myxomycete</t>
  </si>
  <si>
    <t>CU</t>
  </si>
  <si>
    <t>H</t>
  </si>
  <si>
    <t>Month: January</t>
  </si>
  <si>
    <t>Year:2024</t>
  </si>
  <si>
    <t>W</t>
  </si>
  <si>
    <t>PROJECTED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</si>
</sst>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04ED-682B-4777-9E60-9C5C7CE8A35C}">
  <dimension ref="A1:AF29"/>
  <sheetViews>
    <sheetView tabSelected="1" workbookViewId="0">
      <pane xSplit="1" topLeftCell="B1" activePane="topRight" state="frozen"/>
      <selection pane="topRight" activeCell="AF29" sqref="AF29"/>
    </sheetView>
  </sheetViews>
  <sheetFormatPr defaultRowHeight="15" x14ac:dyDescent="0.2"/>
  <cols>
    <col min="1" max="1" width="36.28515625" style="1" bestFit="1" customWidth="1"/>
    <col min="2" max="2" width="4.140625" style="1" customWidth="1"/>
    <col min="3" max="6" width="6.42578125" style="1" bestFit="1" customWidth="1"/>
    <col min="7" max="8" width="3.42578125" style="1" bestFit="1" customWidth="1"/>
    <col min="9" max="13" width="6.42578125" style="1" bestFit="1" customWidth="1"/>
    <col min="14" max="16" width="3.85546875" style="1" bestFit="1" customWidth="1"/>
    <col min="17" max="17" width="3.7109375" style="1" customWidth="1"/>
    <col min="18" max="18" width="7" style="1" bestFit="1" customWidth="1"/>
    <col min="19" max="19" width="7" style="1" customWidth="1"/>
    <col min="20" max="20" width="7.140625" style="1" customWidth="1"/>
    <col min="21" max="21" width="8.28515625" style="1" bestFit="1" customWidth="1"/>
    <col min="22" max="22" width="7.7109375" style="1" bestFit="1" customWidth="1"/>
    <col min="23" max="26" width="6.42578125" style="1" bestFit="1" customWidth="1"/>
    <col min="27" max="27" width="7.7109375" style="1" bestFit="1" customWidth="1"/>
    <col min="28" max="29" width="3.85546875" style="1" bestFit="1" customWidth="1"/>
    <col min="30" max="32" width="6.42578125" style="1" bestFit="1" customWidth="1"/>
    <col min="33" max="16384" width="9.140625" style="1"/>
  </cols>
  <sheetData>
    <row r="1" spans="1:32" x14ac:dyDescent="0.2">
      <c r="A1" s="1" t="s">
        <v>28</v>
      </c>
    </row>
    <row r="2" spans="1:32" x14ac:dyDescent="0.2">
      <c r="A2" s="1" t="s">
        <v>27</v>
      </c>
    </row>
    <row r="3" spans="1:32" x14ac:dyDescent="0.2">
      <c r="A3" s="1" t="s">
        <v>0</v>
      </c>
    </row>
    <row r="5" spans="1:32" ht="15.75" x14ac:dyDescent="0.25">
      <c r="A5" s="2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</row>
    <row r="6" spans="1:32" x14ac:dyDescent="0.2">
      <c r="A6" s="3" t="s">
        <v>2</v>
      </c>
      <c r="C6" s="1">
        <v>4</v>
      </c>
      <c r="D6" s="1">
        <v>14</v>
      </c>
      <c r="F6" s="1">
        <v>12</v>
      </c>
      <c r="J6" s="1">
        <v>99</v>
      </c>
      <c r="K6" s="1">
        <v>285</v>
      </c>
      <c r="L6" s="1">
        <v>111</v>
      </c>
      <c r="M6" s="1">
        <v>34</v>
      </c>
      <c r="W6" s="1">
        <v>46</v>
      </c>
      <c r="AF6" s="1">
        <v>14</v>
      </c>
    </row>
    <row r="7" spans="1:32" x14ac:dyDescent="0.2">
      <c r="A7" s="3" t="s">
        <v>3</v>
      </c>
      <c r="C7" s="1">
        <v>79</v>
      </c>
      <c r="D7" s="1">
        <v>22</v>
      </c>
      <c r="E7" s="1">
        <v>6</v>
      </c>
      <c r="F7" s="1">
        <v>14</v>
      </c>
      <c r="I7" s="1">
        <v>48</v>
      </c>
      <c r="J7" s="1">
        <v>103</v>
      </c>
      <c r="K7" s="1">
        <v>133</v>
      </c>
      <c r="L7" s="1">
        <v>76</v>
      </c>
      <c r="M7" s="1">
        <v>105</v>
      </c>
      <c r="S7" s="1">
        <v>10</v>
      </c>
      <c r="T7" s="1">
        <v>20</v>
      </c>
      <c r="W7" s="1">
        <v>30</v>
      </c>
      <c r="Y7" s="1">
        <v>30</v>
      </c>
      <c r="AA7" s="1">
        <v>6</v>
      </c>
      <c r="AD7" s="1">
        <v>38</v>
      </c>
      <c r="AE7" s="1">
        <v>64</v>
      </c>
      <c r="AF7" s="1">
        <v>66</v>
      </c>
    </row>
    <row r="8" spans="1:32" x14ac:dyDescent="0.2">
      <c r="A8" s="3" t="s">
        <v>4</v>
      </c>
      <c r="C8" s="1">
        <v>2666</v>
      </c>
      <c r="D8" s="1">
        <v>1968</v>
      </c>
      <c r="E8" s="1">
        <v>1822</v>
      </c>
      <c r="F8" s="1">
        <v>1227</v>
      </c>
      <c r="I8" s="1">
        <v>1786</v>
      </c>
      <c r="J8" s="1">
        <v>2296</v>
      </c>
      <c r="K8" s="1">
        <v>1585</v>
      </c>
      <c r="L8" s="1">
        <v>2132</v>
      </c>
      <c r="M8" s="1">
        <v>1865</v>
      </c>
      <c r="S8" s="1">
        <v>540</v>
      </c>
      <c r="T8" s="1">
        <v>929</v>
      </c>
      <c r="U8" s="4"/>
      <c r="W8" s="1">
        <v>1154</v>
      </c>
      <c r="X8" s="1">
        <v>3997</v>
      </c>
      <c r="Y8" s="1">
        <v>3608</v>
      </c>
      <c r="Z8" s="1">
        <v>2922</v>
      </c>
      <c r="AA8" s="1">
        <v>3280</v>
      </c>
      <c r="AD8" s="1">
        <v>990</v>
      </c>
      <c r="AE8" s="1">
        <v>1269</v>
      </c>
      <c r="AF8" s="1">
        <v>1257</v>
      </c>
    </row>
    <row r="9" spans="1:32" x14ac:dyDescent="0.2">
      <c r="A9" s="3" t="s">
        <v>5</v>
      </c>
      <c r="C9" s="1">
        <v>510</v>
      </c>
      <c r="D9" s="1">
        <v>419</v>
      </c>
      <c r="E9" s="1">
        <v>358</v>
      </c>
      <c r="F9" s="1">
        <v>243</v>
      </c>
      <c r="I9" s="1">
        <v>273</v>
      </c>
      <c r="J9" s="1">
        <v>540</v>
      </c>
      <c r="K9" s="1">
        <v>340</v>
      </c>
      <c r="L9" s="1">
        <v>601</v>
      </c>
      <c r="M9" s="1">
        <v>382</v>
      </c>
      <c r="S9" s="1">
        <v>164</v>
      </c>
      <c r="T9" s="1">
        <v>230</v>
      </c>
      <c r="W9" s="1">
        <v>170</v>
      </c>
      <c r="X9" s="1">
        <v>85</v>
      </c>
      <c r="Y9" s="1">
        <v>103</v>
      </c>
      <c r="Z9" s="1">
        <v>54</v>
      </c>
      <c r="AA9" s="1">
        <v>425</v>
      </c>
      <c r="AD9" s="1">
        <v>236</v>
      </c>
      <c r="AE9" s="1">
        <v>103</v>
      </c>
      <c r="AF9" s="1">
        <v>200</v>
      </c>
    </row>
    <row r="10" spans="1:32" x14ac:dyDescent="0.2">
      <c r="A10" s="3" t="s">
        <v>6</v>
      </c>
      <c r="I10" s="1">
        <v>2</v>
      </c>
      <c r="J10" s="1">
        <v>4</v>
      </c>
      <c r="L10" s="1">
        <v>2</v>
      </c>
      <c r="M10" s="1">
        <v>2</v>
      </c>
      <c r="Y10" s="1">
        <v>6</v>
      </c>
      <c r="AF10" s="1">
        <v>2</v>
      </c>
    </row>
    <row r="11" spans="1:32" x14ac:dyDescent="0.2">
      <c r="A11" s="3" t="s">
        <v>7</v>
      </c>
      <c r="C11" s="1">
        <v>2697</v>
      </c>
      <c r="D11" s="1">
        <v>1816</v>
      </c>
      <c r="E11" s="1">
        <v>1215</v>
      </c>
      <c r="F11" s="1">
        <v>692</v>
      </c>
      <c r="I11" s="1">
        <v>759</v>
      </c>
      <c r="J11" s="1">
        <v>1719</v>
      </c>
      <c r="K11" s="1">
        <v>1828</v>
      </c>
      <c r="L11" s="1">
        <v>1512</v>
      </c>
      <c r="M11" s="1">
        <v>1306</v>
      </c>
      <c r="S11" s="1">
        <v>346</v>
      </c>
      <c r="T11" s="1">
        <v>893</v>
      </c>
      <c r="U11" s="4"/>
      <c r="W11" s="1">
        <v>656</v>
      </c>
      <c r="X11" s="1">
        <v>182</v>
      </c>
      <c r="Y11" s="1">
        <v>1688</v>
      </c>
      <c r="Z11" s="1">
        <v>376</v>
      </c>
      <c r="AA11" s="1">
        <v>2375</v>
      </c>
      <c r="AD11" s="1">
        <v>2830</v>
      </c>
      <c r="AE11" s="1">
        <v>2089</v>
      </c>
      <c r="AF11" s="1">
        <v>2830</v>
      </c>
    </row>
    <row r="12" spans="1:32" x14ac:dyDescent="0.2">
      <c r="A12" s="3" t="s">
        <v>8</v>
      </c>
      <c r="C12" s="1">
        <v>8</v>
      </c>
      <c r="D12" s="1">
        <v>6</v>
      </c>
      <c r="E12" s="1">
        <v>4</v>
      </c>
      <c r="F12" s="1">
        <v>6</v>
      </c>
      <c r="J12" s="1">
        <v>8</v>
      </c>
      <c r="K12" s="1">
        <v>2</v>
      </c>
      <c r="L12" s="1">
        <v>2</v>
      </c>
      <c r="M12" s="1">
        <v>6</v>
      </c>
      <c r="S12" s="1">
        <v>2</v>
      </c>
      <c r="T12" s="1">
        <v>2</v>
      </c>
      <c r="Y12" s="1">
        <v>4</v>
      </c>
      <c r="AA12" s="1">
        <v>4</v>
      </c>
      <c r="AD12" s="1">
        <v>2</v>
      </c>
      <c r="AE12" s="1">
        <v>38</v>
      </c>
      <c r="AF12" s="1">
        <v>10</v>
      </c>
    </row>
    <row r="13" spans="1:32" x14ac:dyDescent="0.2">
      <c r="A13" s="3" t="s">
        <v>9</v>
      </c>
      <c r="C13" s="1">
        <v>6</v>
      </c>
      <c r="F13" s="1">
        <v>2</v>
      </c>
      <c r="J13" s="1">
        <v>2</v>
      </c>
      <c r="K13" s="1">
        <v>12</v>
      </c>
      <c r="L13" s="1">
        <v>2</v>
      </c>
      <c r="M13" s="1">
        <v>6</v>
      </c>
      <c r="T13" s="1">
        <v>2</v>
      </c>
      <c r="W13" s="1">
        <v>4</v>
      </c>
      <c r="X13" s="1">
        <v>2</v>
      </c>
      <c r="Y13" s="1">
        <v>4</v>
      </c>
      <c r="AD13" s="1">
        <v>10</v>
      </c>
      <c r="AE13" s="1">
        <v>14</v>
      </c>
      <c r="AF13" s="1">
        <v>10</v>
      </c>
    </row>
    <row r="14" spans="1:32" x14ac:dyDescent="0.2">
      <c r="A14" s="3" t="s">
        <v>10</v>
      </c>
      <c r="C14" s="1">
        <v>18</v>
      </c>
      <c r="D14" s="1">
        <v>4</v>
      </c>
      <c r="I14" s="1">
        <v>4</v>
      </c>
      <c r="J14" s="1">
        <v>8</v>
      </c>
      <c r="K14" s="1">
        <v>12</v>
      </c>
      <c r="L14" s="1">
        <v>14</v>
      </c>
      <c r="M14" s="1">
        <v>18</v>
      </c>
      <c r="S14" s="1">
        <v>4</v>
      </c>
      <c r="T14" s="1">
        <v>14</v>
      </c>
      <c r="W14" s="1">
        <v>2</v>
      </c>
      <c r="X14" s="1">
        <v>2</v>
      </c>
      <c r="AD14" s="1">
        <v>36</v>
      </c>
      <c r="AE14" s="1">
        <v>105</v>
      </c>
      <c r="AF14" s="1">
        <v>145</v>
      </c>
    </row>
    <row r="15" spans="1:32" x14ac:dyDescent="0.2">
      <c r="A15" s="3" t="s">
        <v>11</v>
      </c>
      <c r="C15" s="1">
        <v>14</v>
      </c>
      <c r="D15" s="1">
        <v>6</v>
      </c>
      <c r="E15" s="1">
        <v>2</v>
      </c>
      <c r="F15" s="1">
        <v>8</v>
      </c>
      <c r="I15" s="1">
        <v>2</v>
      </c>
      <c r="J15" s="1">
        <v>6</v>
      </c>
      <c r="K15" s="1">
        <v>6</v>
      </c>
      <c r="L15" s="1">
        <v>8</v>
      </c>
      <c r="W15" s="1">
        <v>2</v>
      </c>
      <c r="AD15" s="1">
        <v>4</v>
      </c>
      <c r="AE15" s="1">
        <v>4</v>
      </c>
      <c r="AF15" s="1">
        <v>6</v>
      </c>
    </row>
    <row r="16" spans="1:32" x14ac:dyDescent="0.2">
      <c r="A16" s="3" t="s">
        <v>23</v>
      </c>
      <c r="C16" s="1">
        <v>10</v>
      </c>
      <c r="D16" s="1">
        <v>2</v>
      </c>
      <c r="E16" s="1">
        <v>2</v>
      </c>
      <c r="I16" s="1">
        <v>8</v>
      </c>
      <c r="J16" s="1">
        <v>4</v>
      </c>
      <c r="K16" s="1">
        <v>8</v>
      </c>
      <c r="L16" s="1">
        <v>8</v>
      </c>
      <c r="M16" s="1">
        <v>20</v>
      </c>
      <c r="T16" s="1">
        <v>8</v>
      </c>
      <c r="Y16" s="1">
        <v>6</v>
      </c>
      <c r="AA16" s="1">
        <v>2</v>
      </c>
      <c r="AD16" s="1">
        <v>6</v>
      </c>
      <c r="AE16" s="1">
        <v>2</v>
      </c>
      <c r="AF16" s="1">
        <v>26</v>
      </c>
    </row>
    <row r="17" spans="1:32" x14ac:dyDescent="0.2">
      <c r="A17" s="3" t="s">
        <v>12</v>
      </c>
      <c r="C17" s="1">
        <v>2150</v>
      </c>
      <c r="D17" s="1">
        <v>328</v>
      </c>
      <c r="E17" s="1">
        <v>206</v>
      </c>
      <c r="F17" s="1">
        <v>60</v>
      </c>
      <c r="I17" s="1">
        <v>81</v>
      </c>
      <c r="J17" s="1">
        <v>206</v>
      </c>
      <c r="K17" s="1">
        <v>368</v>
      </c>
      <c r="L17" s="1">
        <v>255</v>
      </c>
      <c r="M17" s="1">
        <v>97</v>
      </c>
      <c r="S17" s="1">
        <v>24</v>
      </c>
      <c r="T17" s="1">
        <v>194</v>
      </c>
      <c r="W17" s="1">
        <v>72</v>
      </c>
      <c r="X17" s="1">
        <v>16</v>
      </c>
      <c r="Y17" s="1">
        <v>158</v>
      </c>
      <c r="Z17" s="1">
        <v>56</v>
      </c>
      <c r="AA17" s="1">
        <v>89</v>
      </c>
      <c r="AD17" s="1">
        <v>608</v>
      </c>
      <c r="AE17" s="1">
        <v>935</v>
      </c>
      <c r="AF17" s="1">
        <v>316</v>
      </c>
    </row>
    <row r="18" spans="1:32" x14ac:dyDescent="0.2">
      <c r="A18" s="3" t="s">
        <v>13</v>
      </c>
      <c r="D18" s="1">
        <v>2</v>
      </c>
      <c r="L18" s="1">
        <v>2</v>
      </c>
      <c r="M18" s="1">
        <v>10</v>
      </c>
      <c r="AD18" s="1">
        <v>2</v>
      </c>
      <c r="AF18" s="1">
        <v>14</v>
      </c>
    </row>
    <row r="19" spans="1:32" x14ac:dyDescent="0.2">
      <c r="A19" s="3" t="s">
        <v>14</v>
      </c>
      <c r="J19" s="1">
        <v>2</v>
      </c>
      <c r="L19" s="1">
        <v>2</v>
      </c>
      <c r="S19" s="1">
        <v>2</v>
      </c>
      <c r="AF19" s="1">
        <v>2</v>
      </c>
    </row>
    <row r="20" spans="1:32" x14ac:dyDescent="0.2">
      <c r="A20" s="3" t="s">
        <v>15</v>
      </c>
      <c r="C20" s="1">
        <v>6</v>
      </c>
      <c r="D20" s="1">
        <v>12</v>
      </c>
      <c r="F20" s="1">
        <v>4</v>
      </c>
      <c r="I20" s="1">
        <v>4</v>
      </c>
      <c r="J20" s="1">
        <v>10</v>
      </c>
      <c r="K20" s="1">
        <v>2</v>
      </c>
      <c r="L20" s="1">
        <v>4</v>
      </c>
      <c r="M20" s="1">
        <v>14</v>
      </c>
      <c r="AE20" s="1">
        <v>4</v>
      </c>
    </row>
    <row r="21" spans="1:32" x14ac:dyDescent="0.2">
      <c r="A21" s="3" t="s">
        <v>24</v>
      </c>
      <c r="C21" s="1">
        <v>38</v>
      </c>
      <c r="D21" s="1">
        <v>18</v>
      </c>
      <c r="E21" s="1">
        <v>4</v>
      </c>
      <c r="F21" s="1">
        <v>20</v>
      </c>
      <c r="I21" s="1">
        <v>6</v>
      </c>
      <c r="J21" s="1">
        <v>18</v>
      </c>
      <c r="K21" s="1">
        <v>24</v>
      </c>
      <c r="L21" s="1">
        <v>70</v>
      </c>
      <c r="M21" s="1">
        <v>32</v>
      </c>
      <c r="T21" s="1">
        <v>12</v>
      </c>
      <c r="W21" s="1">
        <v>16</v>
      </c>
      <c r="X21" s="1">
        <v>14</v>
      </c>
      <c r="Z21" s="1">
        <v>4</v>
      </c>
      <c r="AA21" s="1">
        <v>4</v>
      </c>
      <c r="AD21" s="1">
        <v>2</v>
      </c>
      <c r="AE21" s="1">
        <v>6</v>
      </c>
      <c r="AF21" s="1">
        <v>22</v>
      </c>
    </row>
    <row r="22" spans="1:32" x14ac:dyDescent="0.2">
      <c r="A22" s="3" t="s">
        <v>16</v>
      </c>
      <c r="J22" s="1">
        <v>8</v>
      </c>
      <c r="K22" s="1">
        <v>10</v>
      </c>
      <c r="L22" s="1">
        <v>2</v>
      </c>
      <c r="M22" s="1">
        <v>2</v>
      </c>
      <c r="S22" s="1">
        <v>2</v>
      </c>
      <c r="T22" s="1">
        <v>2</v>
      </c>
      <c r="W22" s="1">
        <v>4</v>
      </c>
    </row>
    <row r="23" spans="1:32" x14ac:dyDescent="0.2">
      <c r="A23" s="3" t="s">
        <v>17</v>
      </c>
      <c r="C23" s="1">
        <v>4</v>
      </c>
      <c r="I23" s="1">
        <v>2</v>
      </c>
      <c r="J23" s="1">
        <v>8</v>
      </c>
      <c r="K23" s="1">
        <v>6</v>
      </c>
      <c r="M23" s="1">
        <v>2</v>
      </c>
      <c r="AE23" s="1">
        <v>4</v>
      </c>
      <c r="AF23" s="1">
        <v>8</v>
      </c>
    </row>
    <row r="24" spans="1:32" x14ac:dyDescent="0.2">
      <c r="A24" s="3" t="s">
        <v>18</v>
      </c>
      <c r="C24" s="1">
        <v>4</v>
      </c>
      <c r="D24" s="1">
        <v>4</v>
      </c>
      <c r="T24" s="1">
        <v>2</v>
      </c>
    </row>
    <row r="25" spans="1:32" x14ac:dyDescent="0.2">
      <c r="A25" s="3" t="s">
        <v>19</v>
      </c>
      <c r="C25" s="1">
        <v>14</v>
      </c>
      <c r="D25" s="1">
        <v>2</v>
      </c>
      <c r="I25" s="1">
        <v>4</v>
      </c>
      <c r="J25" s="1">
        <v>2</v>
      </c>
      <c r="K25" s="1">
        <v>18</v>
      </c>
      <c r="T25" s="1">
        <v>14</v>
      </c>
      <c r="W25" s="1">
        <v>4</v>
      </c>
      <c r="AE25" s="1">
        <v>4</v>
      </c>
      <c r="AF25" s="1">
        <v>2</v>
      </c>
    </row>
    <row r="26" spans="1:32" x14ac:dyDescent="0.2">
      <c r="A26" s="1" t="s">
        <v>20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</row>
    <row r="28" spans="1:32" x14ac:dyDescent="0.2">
      <c r="A28" s="1" t="s">
        <v>21</v>
      </c>
      <c r="B28" s="1">
        <f t="shared" ref="B28:AF28" si="0">SUM(B6:B25)</f>
        <v>0</v>
      </c>
      <c r="C28" s="1">
        <f t="shared" si="0"/>
        <v>8228</v>
      </c>
      <c r="D28" s="1">
        <f t="shared" si="0"/>
        <v>4623</v>
      </c>
      <c r="E28" s="1">
        <f t="shared" si="0"/>
        <v>3619</v>
      </c>
      <c r="F28" s="1">
        <f t="shared" si="0"/>
        <v>2288</v>
      </c>
      <c r="G28" s="1">
        <f t="shared" si="0"/>
        <v>0</v>
      </c>
      <c r="H28" s="1">
        <f t="shared" si="0"/>
        <v>0</v>
      </c>
      <c r="I28" s="1">
        <f t="shared" si="0"/>
        <v>2979</v>
      </c>
      <c r="J28" s="1">
        <f t="shared" si="0"/>
        <v>5043</v>
      </c>
      <c r="K28" s="1">
        <f t="shared" si="0"/>
        <v>4639</v>
      </c>
      <c r="L28" s="1">
        <f t="shared" si="0"/>
        <v>4803</v>
      </c>
      <c r="M28" s="1">
        <f t="shared" si="0"/>
        <v>3901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1094</v>
      </c>
      <c r="T28" s="1">
        <f t="shared" si="0"/>
        <v>2322</v>
      </c>
      <c r="U28" s="1">
        <f t="shared" si="0"/>
        <v>0</v>
      </c>
      <c r="V28" s="1">
        <f t="shared" si="0"/>
        <v>0</v>
      </c>
      <c r="W28" s="1">
        <f t="shared" si="0"/>
        <v>2160</v>
      </c>
      <c r="X28" s="1">
        <f t="shared" si="0"/>
        <v>4298</v>
      </c>
      <c r="Y28" s="1">
        <f t="shared" si="0"/>
        <v>5607</v>
      </c>
      <c r="Z28" s="1">
        <f t="shared" si="0"/>
        <v>3412</v>
      </c>
      <c r="AA28" s="1">
        <f t="shared" si="0"/>
        <v>6185</v>
      </c>
      <c r="AB28" s="1">
        <f t="shared" si="0"/>
        <v>0</v>
      </c>
      <c r="AC28" s="1">
        <f t="shared" si="0"/>
        <v>0</v>
      </c>
      <c r="AD28" s="1">
        <f t="shared" si="0"/>
        <v>4764</v>
      </c>
      <c r="AE28" s="1">
        <f t="shared" si="0"/>
        <v>4641</v>
      </c>
      <c r="AF28" s="1">
        <f t="shared" si="0"/>
        <v>4930</v>
      </c>
    </row>
    <row r="29" spans="1:32" ht="139.5" customHeight="1" x14ac:dyDescent="0.2">
      <c r="A29" s="1" t="s">
        <v>22</v>
      </c>
      <c r="B29" s="1" t="s">
        <v>26</v>
      </c>
      <c r="C29" s="1" t="s">
        <v>25</v>
      </c>
      <c r="D29" s="1" t="s">
        <v>25</v>
      </c>
      <c r="E29" s="1" t="s">
        <v>25</v>
      </c>
      <c r="F29" s="1" t="s">
        <v>25</v>
      </c>
      <c r="G29" s="1" t="s">
        <v>29</v>
      </c>
      <c r="H29" s="1" t="s">
        <v>29</v>
      </c>
      <c r="I29" s="1" t="s">
        <v>25</v>
      </c>
      <c r="J29" s="1" t="s">
        <v>25</v>
      </c>
      <c r="K29" s="1" t="s">
        <v>25</v>
      </c>
      <c r="L29" s="1" t="s">
        <v>25</v>
      </c>
      <c r="M29" s="1" t="s">
        <v>25</v>
      </c>
      <c r="N29" s="1" t="s">
        <v>29</v>
      </c>
      <c r="O29" s="1" t="s">
        <v>29</v>
      </c>
      <c r="P29" s="1" t="s">
        <v>26</v>
      </c>
      <c r="Q29" s="1" t="s">
        <v>26</v>
      </c>
      <c r="R29" s="5" t="s">
        <v>30</v>
      </c>
      <c r="S29" s="1" t="s">
        <v>25</v>
      </c>
      <c r="T29" s="1" t="s">
        <v>25</v>
      </c>
      <c r="U29" s="1" t="s">
        <v>29</v>
      </c>
      <c r="V29" s="1" t="s">
        <v>29</v>
      </c>
      <c r="W29" s="1" t="s">
        <v>25</v>
      </c>
      <c r="X29" s="1" t="s">
        <v>25</v>
      </c>
      <c r="Y29" s="1" t="s">
        <v>25</v>
      </c>
      <c r="Z29" s="1" t="s">
        <v>25</v>
      </c>
      <c r="AA29" s="1" t="s">
        <v>25</v>
      </c>
      <c r="AB29" s="1" t="s">
        <v>29</v>
      </c>
      <c r="AC29" s="1" t="s">
        <v>29</v>
      </c>
      <c r="AD29" s="1" t="s">
        <v>25</v>
      </c>
      <c r="AE29" s="1" t="s">
        <v>25</v>
      </c>
      <c r="AF29" s="1" t="s">
        <v>25</v>
      </c>
    </row>
  </sheetData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Utz, Christina - HHD</cp:lastModifiedBy>
  <dcterms:created xsi:type="dcterms:W3CDTF">2022-04-25T14:15:32Z</dcterms:created>
  <dcterms:modified xsi:type="dcterms:W3CDTF">2024-01-31T15:00:37Z</dcterms:modified>
</cp:coreProperties>
</file>