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LAB\Health Center Support Labs\Main Lab\Pollen\pollen monthly count\2024\"/>
    </mc:Choice>
  </mc:AlternateContent>
  <xr:revisionPtr revIDLastSave="0" documentId="13_ncr:1_{74A1ACC0-E0B1-4AA2-AF27-E84A0E2142FB}" xr6:coauthVersionLast="47" xr6:coauthVersionMax="47" xr10:uidLastSave="{00000000-0000-0000-0000-000000000000}"/>
  <bookViews>
    <workbookView xWindow="-120" yWindow="-120" windowWidth="29040" windowHeight="17640" xr2:uid="{C6FFF558-73C0-4E40-9F02-B712FBB1F41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28" i="1" l="1"/>
  <c r="AF28" i="1"/>
  <c r="J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I28" i="1"/>
  <c r="H28" i="1"/>
  <c r="G28" i="1"/>
  <c r="F28" i="1"/>
  <c r="E28" i="1"/>
  <c r="D28" i="1"/>
  <c r="C28" i="1"/>
  <c r="B28" i="1"/>
</calcChain>
</file>

<file path=xl/sharedStrings.xml><?xml version="1.0" encoding="utf-8"?>
<sst xmlns="http://schemas.openxmlformats.org/spreadsheetml/2006/main" count="57" uniqueCount="33">
  <si>
    <t>Burkard Mold Spore Trap Count</t>
  </si>
  <si>
    <t>Date:</t>
  </si>
  <si>
    <t>Algae</t>
  </si>
  <si>
    <t>Alternaria</t>
  </si>
  <si>
    <t>Ascomycetes</t>
  </si>
  <si>
    <t>Basidiomycetes</t>
  </si>
  <si>
    <t>Cercospora</t>
  </si>
  <si>
    <t>Cladosporium</t>
  </si>
  <si>
    <t>Curvularia</t>
  </si>
  <si>
    <t>Drechslera/Helmintho.</t>
  </si>
  <si>
    <t>Epicoccum</t>
  </si>
  <si>
    <t>Nigrospora</t>
  </si>
  <si>
    <t>Penicillium/Aspergillus</t>
  </si>
  <si>
    <t>Periconia</t>
  </si>
  <si>
    <t>Pithomyces</t>
  </si>
  <si>
    <t>Rust</t>
  </si>
  <si>
    <t>Spegazinia</t>
  </si>
  <si>
    <t>Stemphyllium</t>
  </si>
  <si>
    <t>Tetrapola</t>
  </si>
  <si>
    <t>Torula</t>
  </si>
  <si>
    <t>Date</t>
  </si>
  <si>
    <t>Total</t>
  </si>
  <si>
    <t>Analyst</t>
  </si>
  <si>
    <t>Oidium/Erysiphe(Powdery Mildew)</t>
  </si>
  <si>
    <t>Smuts/Myxomycete</t>
  </si>
  <si>
    <t>Year:2024</t>
  </si>
  <si>
    <t>Month: April</t>
  </si>
  <si>
    <t>CU</t>
  </si>
  <si>
    <t>RP</t>
  </si>
  <si>
    <t>w</t>
  </si>
  <si>
    <t>cu</t>
  </si>
  <si>
    <t>W</t>
  </si>
  <si>
    <t>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</si>
</sst>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F04ED-682B-4777-9E60-9C5C7CE8A35C}">
  <dimension ref="A1:AF29"/>
  <sheetViews>
    <sheetView tabSelected="1" workbookViewId="0">
      <pane xSplit="1" topLeftCell="B1" activePane="topRight" state="frozen"/>
      <selection pane="topRight" activeCell="AF29" sqref="AF29"/>
    </sheetView>
  </sheetViews>
  <sheetFormatPr defaultRowHeight="15" x14ac:dyDescent="0.2"/>
  <cols>
    <col min="1" max="1" width="36.28515625" style="1" bestFit="1" customWidth="1"/>
    <col min="2" max="2" width="6.42578125" style="1" bestFit="1" customWidth="1"/>
    <col min="3" max="3" width="6.28515625" style="1" customWidth="1"/>
    <col min="4" max="4" width="7" style="1" customWidth="1"/>
    <col min="5" max="6" width="6.42578125" style="1" bestFit="1" customWidth="1"/>
    <col min="7" max="7" width="3" style="1" customWidth="1"/>
    <col min="8" max="8" width="4.140625" style="1" customWidth="1"/>
    <col min="9" max="9" width="7.7109375" style="1" bestFit="1" customWidth="1"/>
    <col min="10" max="11" width="6.85546875" style="1" customWidth="1"/>
    <col min="12" max="12" width="8.28515625" style="1" customWidth="1"/>
    <col min="13" max="13" width="7.5703125" style="1" customWidth="1"/>
    <col min="14" max="14" width="4" style="1" customWidth="1"/>
    <col min="15" max="15" width="3.28515625" style="1" customWidth="1"/>
    <col min="16" max="16" width="6.42578125" style="1" bestFit="1" customWidth="1"/>
    <col min="17" max="17" width="7.5703125" style="1" customWidth="1"/>
    <col min="18" max="18" width="8.85546875" style="1" customWidth="1"/>
    <col min="19" max="20" width="7.7109375" style="1" bestFit="1" customWidth="1"/>
    <col min="21" max="21" width="4.85546875" style="1" customWidth="1"/>
    <col min="22" max="22" width="4.7109375" style="1" customWidth="1"/>
    <col min="23" max="23" width="7.7109375" style="1" customWidth="1"/>
    <col min="24" max="24" width="6.42578125" style="1" bestFit="1" customWidth="1"/>
    <col min="25" max="25" width="6.42578125" style="1" customWidth="1"/>
    <col min="26" max="26" width="6.42578125" style="1" bestFit="1" customWidth="1"/>
    <col min="27" max="27" width="7.7109375" style="1" bestFit="1" customWidth="1"/>
    <col min="28" max="28" width="7.5703125" style="1" customWidth="1"/>
    <col min="29" max="29" width="7.42578125" style="1" customWidth="1"/>
    <col min="30" max="32" width="6.42578125" style="1" bestFit="1" customWidth="1"/>
    <col min="33" max="16384" width="9.140625" style="1"/>
  </cols>
  <sheetData>
    <row r="1" spans="1:32" x14ac:dyDescent="0.2">
      <c r="A1" s="1" t="s">
        <v>25</v>
      </c>
    </row>
    <row r="2" spans="1:32" x14ac:dyDescent="0.2">
      <c r="A2" s="1" t="s">
        <v>26</v>
      </c>
    </row>
    <row r="3" spans="1:32" x14ac:dyDescent="0.2">
      <c r="A3" s="1" t="s">
        <v>0</v>
      </c>
    </row>
    <row r="5" spans="1:32" ht="15.75" x14ac:dyDescent="0.25">
      <c r="A5" s="2" t="s">
        <v>1</v>
      </c>
      <c r="B5" s="1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>
        <v>15</v>
      </c>
      <c r="Q5" s="1">
        <v>16</v>
      </c>
      <c r="R5" s="1">
        <v>17</v>
      </c>
      <c r="S5" s="1">
        <v>18</v>
      </c>
      <c r="T5" s="1">
        <v>19</v>
      </c>
      <c r="U5" s="1">
        <v>20</v>
      </c>
      <c r="V5" s="1">
        <v>21</v>
      </c>
      <c r="W5" s="1">
        <v>22</v>
      </c>
      <c r="X5" s="1">
        <v>23</v>
      </c>
      <c r="Y5" s="1">
        <v>24</v>
      </c>
      <c r="Z5" s="1">
        <v>25</v>
      </c>
      <c r="AA5" s="1">
        <v>26</v>
      </c>
      <c r="AB5" s="1">
        <v>27</v>
      </c>
      <c r="AC5" s="1">
        <v>28</v>
      </c>
      <c r="AD5" s="1">
        <v>29</v>
      </c>
      <c r="AE5" s="1">
        <v>30</v>
      </c>
      <c r="AF5" s="1">
        <v>31</v>
      </c>
    </row>
    <row r="6" spans="1:32" x14ac:dyDescent="0.2">
      <c r="A6" s="3" t="s">
        <v>2</v>
      </c>
      <c r="B6" s="1">
        <v>4</v>
      </c>
      <c r="C6" s="1">
        <v>64</v>
      </c>
      <c r="D6" s="1">
        <v>120</v>
      </c>
      <c r="E6" s="1">
        <v>105</v>
      </c>
      <c r="I6" s="1">
        <v>8</v>
      </c>
      <c r="J6" s="1">
        <v>16</v>
      </c>
      <c r="K6" s="1">
        <v>40</v>
      </c>
      <c r="L6" s="1">
        <v>24</v>
      </c>
      <c r="M6" s="1">
        <v>56</v>
      </c>
      <c r="P6" s="1">
        <v>24</v>
      </c>
      <c r="Q6" s="1">
        <v>8</v>
      </c>
      <c r="R6" s="1">
        <v>16</v>
      </c>
      <c r="S6" s="1">
        <v>40</v>
      </c>
      <c r="W6" s="1">
        <v>64</v>
      </c>
      <c r="X6" s="1">
        <v>34</v>
      </c>
      <c r="Z6" s="1">
        <v>8</v>
      </c>
      <c r="AA6" s="1">
        <v>4</v>
      </c>
      <c r="AE6" s="1">
        <v>24</v>
      </c>
    </row>
    <row r="7" spans="1:32" x14ac:dyDescent="0.2">
      <c r="A7" s="3" t="s">
        <v>3</v>
      </c>
      <c r="B7" s="1">
        <v>32</v>
      </c>
      <c r="C7" s="1">
        <v>60</v>
      </c>
      <c r="D7" s="1">
        <v>180</v>
      </c>
      <c r="E7" s="1">
        <v>168</v>
      </c>
      <c r="F7" s="1">
        <v>70</v>
      </c>
      <c r="I7" s="1">
        <v>34</v>
      </c>
      <c r="J7" s="1">
        <v>26</v>
      </c>
      <c r="K7" s="1">
        <v>36</v>
      </c>
      <c r="L7" s="1">
        <v>66</v>
      </c>
      <c r="M7" s="1">
        <v>95</v>
      </c>
      <c r="P7" s="1">
        <v>82</v>
      </c>
      <c r="Q7" s="1">
        <v>68</v>
      </c>
      <c r="R7" s="1">
        <v>30</v>
      </c>
      <c r="S7" s="1">
        <v>20</v>
      </c>
      <c r="T7" s="1">
        <v>16</v>
      </c>
      <c r="W7" s="1">
        <v>44</v>
      </c>
      <c r="X7" s="1">
        <v>50</v>
      </c>
      <c r="Y7" s="1">
        <v>42</v>
      </c>
      <c r="Z7" s="1">
        <v>32</v>
      </c>
      <c r="AA7" s="1">
        <v>38</v>
      </c>
      <c r="AD7" s="1">
        <v>12</v>
      </c>
      <c r="AE7" s="1">
        <v>32</v>
      </c>
    </row>
    <row r="8" spans="1:32" x14ac:dyDescent="0.2">
      <c r="A8" s="3" t="s">
        <v>4</v>
      </c>
      <c r="B8" s="1">
        <v>1840</v>
      </c>
      <c r="C8" s="1">
        <v>1660</v>
      </c>
      <c r="D8" s="1">
        <v>2049</v>
      </c>
      <c r="E8" s="1">
        <v>1134</v>
      </c>
      <c r="F8" s="1">
        <v>980</v>
      </c>
      <c r="I8" s="1">
        <v>1530</v>
      </c>
      <c r="J8" s="1">
        <v>1077</v>
      </c>
      <c r="K8" s="1">
        <v>4860</v>
      </c>
      <c r="L8" s="1">
        <v>7533</v>
      </c>
      <c r="M8" s="1">
        <v>4860</v>
      </c>
      <c r="P8" s="1">
        <v>3377</v>
      </c>
      <c r="Q8" s="1">
        <v>2713</v>
      </c>
      <c r="R8" s="1">
        <v>2016</v>
      </c>
      <c r="S8" s="1">
        <v>2365</v>
      </c>
      <c r="T8" s="1">
        <v>1417</v>
      </c>
      <c r="U8" s="4"/>
      <c r="W8" s="1">
        <v>7290</v>
      </c>
      <c r="X8" s="1">
        <v>4629</v>
      </c>
      <c r="Y8" s="1">
        <v>4681</v>
      </c>
      <c r="Z8" s="1">
        <v>3534</v>
      </c>
      <c r="AA8" s="1">
        <v>4106</v>
      </c>
      <c r="AD8" s="1">
        <v>2375</v>
      </c>
      <c r="AE8" s="1">
        <v>3596</v>
      </c>
    </row>
    <row r="9" spans="1:32" x14ac:dyDescent="0.2">
      <c r="A9" s="3" t="s">
        <v>5</v>
      </c>
      <c r="B9" s="1">
        <v>625</v>
      </c>
      <c r="C9" s="1">
        <v>1522</v>
      </c>
      <c r="D9" s="1">
        <v>364</v>
      </c>
      <c r="E9" s="1">
        <v>526</v>
      </c>
      <c r="F9" s="1">
        <v>315</v>
      </c>
      <c r="I9" s="1">
        <v>769</v>
      </c>
      <c r="J9" s="1">
        <v>396</v>
      </c>
      <c r="K9" s="1">
        <v>534</v>
      </c>
      <c r="L9" s="1">
        <v>696</v>
      </c>
      <c r="M9" s="1">
        <v>1093</v>
      </c>
      <c r="P9" s="1">
        <v>1166</v>
      </c>
      <c r="Q9" s="1">
        <v>2154</v>
      </c>
      <c r="R9" s="1">
        <v>1879</v>
      </c>
      <c r="S9" s="1">
        <v>2407</v>
      </c>
      <c r="T9" s="1">
        <v>1552</v>
      </c>
      <c r="W9" s="1">
        <v>1271</v>
      </c>
      <c r="X9" s="1">
        <v>607</v>
      </c>
      <c r="Y9" s="1">
        <v>558</v>
      </c>
      <c r="Z9" s="1">
        <v>1733</v>
      </c>
      <c r="AA9" s="1">
        <v>668</v>
      </c>
      <c r="AD9" s="1">
        <v>382</v>
      </c>
      <c r="AE9" s="1">
        <v>540</v>
      </c>
    </row>
    <row r="10" spans="1:32" x14ac:dyDescent="0.2">
      <c r="A10" s="3" t="s">
        <v>6</v>
      </c>
      <c r="B10" s="1">
        <v>48</v>
      </c>
      <c r="C10" s="1">
        <v>30</v>
      </c>
      <c r="D10" s="1">
        <v>76</v>
      </c>
      <c r="E10" s="1">
        <v>44</v>
      </c>
      <c r="F10" s="1">
        <v>4</v>
      </c>
      <c r="I10" s="1">
        <v>26</v>
      </c>
      <c r="J10" s="1">
        <v>28</v>
      </c>
      <c r="K10" s="1">
        <v>48</v>
      </c>
      <c r="L10" s="1">
        <v>80</v>
      </c>
      <c r="M10" s="1">
        <v>125</v>
      </c>
      <c r="P10" s="1">
        <v>30</v>
      </c>
      <c r="Q10" s="1">
        <v>52</v>
      </c>
      <c r="R10" s="1">
        <v>26</v>
      </c>
      <c r="S10" s="1">
        <v>22</v>
      </c>
      <c r="T10" s="1">
        <v>38</v>
      </c>
      <c r="W10" s="1">
        <v>64</v>
      </c>
      <c r="X10" s="1">
        <v>4</v>
      </c>
      <c r="Y10" s="1">
        <v>10</v>
      </c>
      <c r="Z10" s="1">
        <v>52</v>
      </c>
      <c r="AA10" s="1">
        <v>26</v>
      </c>
      <c r="AD10" s="1">
        <v>12</v>
      </c>
      <c r="AE10" s="1">
        <v>2</v>
      </c>
    </row>
    <row r="11" spans="1:32" x14ac:dyDescent="0.2">
      <c r="A11" s="3" t="s">
        <v>7</v>
      </c>
      <c r="B11" s="1">
        <v>2332</v>
      </c>
      <c r="C11" s="1">
        <v>3717</v>
      </c>
      <c r="D11" s="1">
        <v>1741</v>
      </c>
      <c r="E11" s="1">
        <v>6544</v>
      </c>
      <c r="F11" s="1">
        <v>2851</v>
      </c>
      <c r="I11" s="1">
        <v>3288</v>
      </c>
      <c r="J11" s="1">
        <v>4592</v>
      </c>
      <c r="K11" s="1">
        <v>3645</v>
      </c>
      <c r="L11" s="1">
        <v>2551</v>
      </c>
      <c r="M11" s="1">
        <v>2806</v>
      </c>
      <c r="P11" s="1">
        <v>2533</v>
      </c>
      <c r="Q11" s="1">
        <v>5815</v>
      </c>
      <c r="R11" s="1">
        <v>4519</v>
      </c>
      <c r="S11" s="1">
        <v>2373</v>
      </c>
      <c r="T11" s="1">
        <v>1530</v>
      </c>
      <c r="U11" s="4"/>
      <c r="W11" s="1">
        <v>996</v>
      </c>
      <c r="X11" s="1">
        <v>2144</v>
      </c>
      <c r="Y11" s="1">
        <v>2073</v>
      </c>
      <c r="Z11" s="1">
        <v>1028</v>
      </c>
      <c r="AA11" s="1">
        <v>3159</v>
      </c>
      <c r="AD11" s="1">
        <v>1227</v>
      </c>
      <c r="AE11" s="1">
        <v>431</v>
      </c>
    </row>
    <row r="12" spans="1:32" x14ac:dyDescent="0.2">
      <c r="A12" s="3" t="s">
        <v>8</v>
      </c>
      <c r="B12" s="1">
        <v>8</v>
      </c>
      <c r="C12" s="1">
        <v>18</v>
      </c>
      <c r="D12" s="1">
        <v>6</v>
      </c>
      <c r="E12" s="1">
        <v>2</v>
      </c>
      <c r="F12" s="1">
        <v>6</v>
      </c>
      <c r="I12" s="1">
        <v>2</v>
      </c>
      <c r="J12" s="1">
        <v>2</v>
      </c>
      <c r="K12" s="1">
        <v>4</v>
      </c>
      <c r="L12" s="1">
        <v>4</v>
      </c>
      <c r="M12" s="1">
        <v>10</v>
      </c>
      <c r="P12" s="1">
        <v>2</v>
      </c>
      <c r="Q12" s="1">
        <v>4</v>
      </c>
      <c r="R12" s="1">
        <v>6</v>
      </c>
      <c r="S12" s="1">
        <v>2</v>
      </c>
      <c r="T12" s="1">
        <v>8</v>
      </c>
      <c r="W12" s="1">
        <v>4</v>
      </c>
      <c r="X12" s="1">
        <v>10</v>
      </c>
      <c r="Y12" s="1">
        <v>4</v>
      </c>
      <c r="Z12" s="1">
        <v>4</v>
      </c>
      <c r="AE12" s="1">
        <v>2</v>
      </c>
    </row>
    <row r="13" spans="1:32" x14ac:dyDescent="0.2">
      <c r="A13" s="3" t="s">
        <v>9</v>
      </c>
      <c r="B13" s="1">
        <v>2</v>
      </c>
      <c r="C13" s="1">
        <v>6</v>
      </c>
      <c r="D13" s="1">
        <v>42</v>
      </c>
      <c r="E13" s="1">
        <v>48</v>
      </c>
      <c r="F13" s="1">
        <v>26</v>
      </c>
      <c r="I13" s="1">
        <v>16</v>
      </c>
      <c r="J13" s="1">
        <v>4</v>
      </c>
      <c r="K13" s="1">
        <v>10</v>
      </c>
      <c r="L13" s="1">
        <v>30</v>
      </c>
      <c r="M13" s="1">
        <v>58</v>
      </c>
      <c r="P13" s="1">
        <v>14</v>
      </c>
      <c r="Q13" s="1">
        <v>14</v>
      </c>
      <c r="R13" s="1">
        <v>26</v>
      </c>
      <c r="S13" s="1">
        <v>8</v>
      </c>
      <c r="T13" s="1">
        <v>18</v>
      </c>
      <c r="W13" s="1">
        <v>42</v>
      </c>
      <c r="X13" s="1">
        <v>6</v>
      </c>
      <c r="Y13" s="1">
        <v>24</v>
      </c>
      <c r="Z13" s="1">
        <v>18</v>
      </c>
      <c r="AA13" s="1">
        <v>20</v>
      </c>
      <c r="AD13" s="1">
        <v>4</v>
      </c>
      <c r="AE13" s="1">
        <v>4</v>
      </c>
    </row>
    <row r="14" spans="1:32" x14ac:dyDescent="0.2">
      <c r="A14" s="3" t="s">
        <v>10</v>
      </c>
      <c r="B14" s="1">
        <v>24</v>
      </c>
      <c r="C14" s="1">
        <v>6</v>
      </c>
      <c r="D14" s="1">
        <v>12</v>
      </c>
      <c r="E14" s="1">
        <v>10</v>
      </c>
      <c r="F14" s="1">
        <v>20</v>
      </c>
      <c r="I14" s="1">
        <v>8</v>
      </c>
      <c r="J14" s="1">
        <v>12</v>
      </c>
      <c r="K14" s="1">
        <v>14</v>
      </c>
      <c r="L14" s="1">
        <v>8</v>
      </c>
      <c r="M14" s="1">
        <v>30</v>
      </c>
      <c r="P14" s="1">
        <v>40</v>
      </c>
      <c r="Q14" s="1">
        <v>44</v>
      </c>
      <c r="R14" s="1">
        <v>22</v>
      </c>
      <c r="S14" s="1">
        <v>24</v>
      </c>
      <c r="T14" s="1">
        <v>16</v>
      </c>
      <c r="W14" s="1">
        <v>16</v>
      </c>
      <c r="X14" s="1">
        <v>20</v>
      </c>
      <c r="Y14" s="1">
        <v>28</v>
      </c>
      <c r="Z14" s="1">
        <v>14</v>
      </c>
      <c r="AA14" s="1">
        <v>30</v>
      </c>
      <c r="AD14" s="1">
        <v>8</v>
      </c>
    </row>
    <row r="15" spans="1:32" x14ac:dyDescent="0.2">
      <c r="A15" s="3" t="s">
        <v>11</v>
      </c>
      <c r="B15" s="1">
        <v>6</v>
      </c>
      <c r="C15" s="1">
        <v>16</v>
      </c>
      <c r="E15" s="1">
        <v>4</v>
      </c>
      <c r="F15" s="1">
        <v>6</v>
      </c>
      <c r="I15" s="1">
        <v>4</v>
      </c>
      <c r="J15" s="1">
        <v>2</v>
      </c>
      <c r="K15" s="1">
        <v>4</v>
      </c>
      <c r="M15" s="1">
        <v>4</v>
      </c>
      <c r="Q15" s="1">
        <v>10</v>
      </c>
      <c r="R15" s="1">
        <v>4</v>
      </c>
      <c r="S15" s="1">
        <v>4</v>
      </c>
      <c r="T15" s="1">
        <v>4</v>
      </c>
      <c r="W15" s="1">
        <v>2</v>
      </c>
      <c r="X15" s="1">
        <v>4</v>
      </c>
      <c r="AD15" s="1">
        <v>2</v>
      </c>
      <c r="AE15" s="1">
        <v>4</v>
      </c>
    </row>
    <row r="16" spans="1:32" x14ac:dyDescent="0.2">
      <c r="A16" s="3" t="s">
        <v>23</v>
      </c>
      <c r="B16" s="1">
        <v>8</v>
      </c>
      <c r="C16" s="1">
        <v>4</v>
      </c>
      <c r="D16" s="1">
        <v>16</v>
      </c>
      <c r="E16" s="1">
        <v>6</v>
      </c>
      <c r="F16" s="1">
        <v>14</v>
      </c>
      <c r="I16" s="1">
        <v>6</v>
      </c>
      <c r="J16" s="1">
        <v>14</v>
      </c>
      <c r="K16" s="1">
        <v>10</v>
      </c>
      <c r="L16" s="1">
        <v>8</v>
      </c>
      <c r="M16" s="1">
        <v>18</v>
      </c>
      <c r="P16" s="1">
        <v>24</v>
      </c>
      <c r="Q16" s="1">
        <v>12</v>
      </c>
      <c r="R16" s="1">
        <v>8</v>
      </c>
      <c r="S16" s="1">
        <v>6</v>
      </c>
      <c r="T16" s="1">
        <v>8</v>
      </c>
      <c r="W16" s="1">
        <v>20</v>
      </c>
      <c r="X16" s="1">
        <v>14</v>
      </c>
      <c r="Y16" s="1">
        <v>26</v>
      </c>
      <c r="Z16" s="1">
        <v>6</v>
      </c>
      <c r="AD16" s="1">
        <v>12</v>
      </c>
      <c r="AE16" s="1">
        <v>2</v>
      </c>
    </row>
    <row r="17" spans="1:32" x14ac:dyDescent="0.2">
      <c r="A17" s="3" t="s">
        <v>12</v>
      </c>
      <c r="B17" s="1">
        <v>60</v>
      </c>
      <c r="C17" s="1">
        <v>113</v>
      </c>
      <c r="D17" s="1">
        <v>120</v>
      </c>
      <c r="E17" s="1">
        <v>56</v>
      </c>
      <c r="F17" s="1">
        <v>40</v>
      </c>
      <c r="I17" s="1">
        <v>72</v>
      </c>
      <c r="J17" s="1">
        <v>52</v>
      </c>
      <c r="K17" s="1">
        <v>28</v>
      </c>
      <c r="L17" s="1">
        <v>80</v>
      </c>
      <c r="M17" s="1">
        <v>388</v>
      </c>
      <c r="Q17" s="1">
        <v>64</v>
      </c>
      <c r="R17" s="1">
        <v>40</v>
      </c>
      <c r="S17" s="1">
        <v>103</v>
      </c>
      <c r="T17" s="1">
        <v>178</v>
      </c>
      <c r="W17" s="1">
        <v>477</v>
      </c>
      <c r="X17" s="1">
        <v>243</v>
      </c>
      <c r="Y17" s="1">
        <v>105</v>
      </c>
      <c r="Z17" s="1">
        <v>186</v>
      </c>
      <c r="AA17" s="1">
        <v>20</v>
      </c>
      <c r="AD17" s="1">
        <v>48</v>
      </c>
      <c r="AE17" s="1">
        <v>60</v>
      </c>
    </row>
    <row r="18" spans="1:32" x14ac:dyDescent="0.2">
      <c r="A18" s="3" t="s">
        <v>13</v>
      </c>
      <c r="B18" s="1">
        <v>4</v>
      </c>
      <c r="C18" s="1">
        <v>2</v>
      </c>
      <c r="E18" s="1">
        <v>2</v>
      </c>
      <c r="I18" s="1">
        <v>2</v>
      </c>
      <c r="L18" s="1">
        <v>4</v>
      </c>
      <c r="M18" s="1">
        <v>2</v>
      </c>
      <c r="Q18" s="1">
        <v>4</v>
      </c>
      <c r="R18" s="1">
        <v>6</v>
      </c>
      <c r="S18" s="1">
        <v>2</v>
      </c>
      <c r="T18" s="1">
        <v>4</v>
      </c>
      <c r="W18" s="1">
        <v>2</v>
      </c>
      <c r="X18" s="1">
        <v>10</v>
      </c>
      <c r="Y18" s="1">
        <v>4</v>
      </c>
      <c r="AD18" s="1">
        <v>2</v>
      </c>
    </row>
    <row r="19" spans="1:32" x14ac:dyDescent="0.2">
      <c r="A19" s="3" t="s">
        <v>14</v>
      </c>
      <c r="C19" s="1">
        <v>4</v>
      </c>
      <c r="D19" s="1">
        <v>10</v>
      </c>
      <c r="E19" s="1">
        <v>10</v>
      </c>
      <c r="F19" s="1">
        <v>2</v>
      </c>
      <c r="J19" s="1">
        <v>2</v>
      </c>
      <c r="L19" s="1">
        <v>8</v>
      </c>
      <c r="M19" s="1">
        <v>4</v>
      </c>
      <c r="R19" s="1">
        <v>2</v>
      </c>
      <c r="S19" s="1">
        <v>2</v>
      </c>
      <c r="W19" s="1">
        <v>2</v>
      </c>
      <c r="Y19" s="1">
        <v>2</v>
      </c>
      <c r="AA19" s="1">
        <v>2</v>
      </c>
      <c r="AD19" s="1">
        <v>2</v>
      </c>
    </row>
    <row r="20" spans="1:32" x14ac:dyDescent="0.2">
      <c r="A20" s="3" t="s">
        <v>15</v>
      </c>
      <c r="B20" s="1">
        <v>2</v>
      </c>
      <c r="C20" s="1">
        <v>18</v>
      </c>
      <c r="D20" s="1">
        <v>8</v>
      </c>
      <c r="E20" s="1">
        <v>16</v>
      </c>
      <c r="F20" s="1">
        <v>24</v>
      </c>
      <c r="I20" s="1">
        <v>6</v>
      </c>
      <c r="J20" s="1">
        <v>12</v>
      </c>
      <c r="K20" s="1">
        <v>14</v>
      </c>
      <c r="L20" s="1">
        <v>10</v>
      </c>
      <c r="M20" s="1">
        <v>6</v>
      </c>
      <c r="P20" s="1">
        <v>2</v>
      </c>
      <c r="Q20" s="1">
        <v>26</v>
      </c>
      <c r="R20" s="1">
        <v>10</v>
      </c>
      <c r="S20" s="1">
        <v>8</v>
      </c>
      <c r="T20" s="1">
        <v>14</v>
      </c>
      <c r="W20" s="1">
        <v>6</v>
      </c>
      <c r="X20" s="1">
        <v>14</v>
      </c>
      <c r="Y20" s="1">
        <v>16</v>
      </c>
      <c r="Z20" s="1">
        <v>16</v>
      </c>
      <c r="AA20" s="1">
        <v>18</v>
      </c>
      <c r="AD20" s="1">
        <v>14</v>
      </c>
      <c r="AE20" s="1">
        <v>12</v>
      </c>
    </row>
    <row r="21" spans="1:32" x14ac:dyDescent="0.2">
      <c r="A21" s="3" t="s">
        <v>24</v>
      </c>
      <c r="B21" s="1">
        <v>22</v>
      </c>
      <c r="C21" s="1">
        <v>170</v>
      </c>
      <c r="D21" s="1">
        <v>172</v>
      </c>
      <c r="E21" s="1">
        <v>143</v>
      </c>
      <c r="F21" s="1">
        <v>297</v>
      </c>
      <c r="I21" s="1">
        <v>149</v>
      </c>
      <c r="J21" s="1">
        <v>107</v>
      </c>
      <c r="K21" s="1">
        <v>133</v>
      </c>
      <c r="L21" s="1">
        <v>530</v>
      </c>
      <c r="M21" s="1">
        <v>259</v>
      </c>
      <c r="P21" s="1">
        <v>28</v>
      </c>
      <c r="Q21" s="1">
        <v>190</v>
      </c>
      <c r="R21" s="1">
        <v>119</v>
      </c>
      <c r="S21" s="1">
        <v>159</v>
      </c>
      <c r="T21" s="1">
        <v>184</v>
      </c>
      <c r="W21" s="1">
        <v>85</v>
      </c>
      <c r="X21" s="1">
        <v>52</v>
      </c>
      <c r="Y21" s="1">
        <v>103</v>
      </c>
      <c r="Z21" s="1">
        <v>101</v>
      </c>
      <c r="AA21" s="1">
        <v>51</v>
      </c>
      <c r="AD21" s="1">
        <v>218</v>
      </c>
      <c r="AE21" s="1">
        <v>28</v>
      </c>
    </row>
    <row r="22" spans="1:32" x14ac:dyDescent="0.2">
      <c r="A22" s="3" t="s">
        <v>16</v>
      </c>
      <c r="B22" s="1">
        <v>6</v>
      </c>
      <c r="C22" s="1">
        <v>2</v>
      </c>
      <c r="I22" s="1">
        <v>4</v>
      </c>
      <c r="L22" s="1">
        <v>2</v>
      </c>
      <c r="M22" s="1">
        <v>2</v>
      </c>
      <c r="S22" s="1">
        <v>2</v>
      </c>
      <c r="T22" s="1">
        <v>4</v>
      </c>
      <c r="Y22" s="1">
        <v>2</v>
      </c>
    </row>
    <row r="23" spans="1:32" x14ac:dyDescent="0.2">
      <c r="A23" s="3" t="s">
        <v>17</v>
      </c>
      <c r="D23" s="1">
        <v>16</v>
      </c>
      <c r="E23" s="1">
        <v>14</v>
      </c>
      <c r="F23" s="1">
        <v>6</v>
      </c>
      <c r="I23" s="1">
        <v>4</v>
      </c>
      <c r="K23" s="1">
        <v>2</v>
      </c>
      <c r="M23" s="1">
        <v>4</v>
      </c>
      <c r="Q23" s="1">
        <v>6</v>
      </c>
      <c r="W23" s="1">
        <v>4</v>
      </c>
      <c r="Y23" s="1">
        <v>4</v>
      </c>
      <c r="Z23" s="1">
        <v>2</v>
      </c>
    </row>
    <row r="24" spans="1:32" x14ac:dyDescent="0.2">
      <c r="A24" s="3" t="s">
        <v>18</v>
      </c>
      <c r="I24" s="1">
        <v>4</v>
      </c>
      <c r="K24" s="1">
        <v>2</v>
      </c>
      <c r="R24" s="1">
        <v>2</v>
      </c>
      <c r="AA24" s="1">
        <v>2</v>
      </c>
    </row>
    <row r="25" spans="1:32" x14ac:dyDescent="0.2">
      <c r="A25" s="3" t="s">
        <v>19</v>
      </c>
      <c r="B25" s="1">
        <v>2</v>
      </c>
      <c r="C25" s="1">
        <v>6</v>
      </c>
      <c r="D25" s="1">
        <v>32</v>
      </c>
      <c r="E25" s="1">
        <v>34</v>
      </c>
      <c r="F25" s="1">
        <v>10</v>
      </c>
      <c r="I25" s="1">
        <v>6</v>
      </c>
      <c r="J25" s="1">
        <v>10</v>
      </c>
      <c r="M25" s="1">
        <v>14</v>
      </c>
      <c r="P25" s="1">
        <v>2</v>
      </c>
      <c r="Q25" s="1">
        <v>6</v>
      </c>
      <c r="S25" s="1">
        <v>12</v>
      </c>
      <c r="T25" s="1">
        <v>8</v>
      </c>
      <c r="W25" s="1">
        <v>8</v>
      </c>
      <c r="X25" s="1">
        <v>20</v>
      </c>
      <c r="Y25" s="1">
        <v>8</v>
      </c>
      <c r="AA25" s="1">
        <v>12</v>
      </c>
      <c r="AD25" s="1">
        <v>12</v>
      </c>
    </row>
    <row r="26" spans="1:32" x14ac:dyDescent="0.2">
      <c r="A26" s="1" t="s">
        <v>20</v>
      </c>
      <c r="B26" s="1">
        <v>1</v>
      </c>
      <c r="C26" s="1">
        <v>2</v>
      </c>
      <c r="D26" s="1">
        <v>3</v>
      </c>
      <c r="E26" s="1">
        <v>4</v>
      </c>
      <c r="F26" s="1">
        <v>5</v>
      </c>
      <c r="G26" s="1">
        <v>6</v>
      </c>
      <c r="H26" s="1">
        <v>7</v>
      </c>
      <c r="I26" s="1">
        <v>8</v>
      </c>
      <c r="J26" s="1">
        <v>9</v>
      </c>
      <c r="K26" s="1">
        <v>10</v>
      </c>
      <c r="L26" s="1">
        <v>11</v>
      </c>
      <c r="M26" s="1">
        <v>12</v>
      </c>
      <c r="N26" s="1">
        <v>13</v>
      </c>
      <c r="O26" s="1">
        <v>14</v>
      </c>
      <c r="P26" s="1">
        <v>15</v>
      </c>
      <c r="Q26" s="1">
        <v>16</v>
      </c>
      <c r="R26" s="1">
        <v>17</v>
      </c>
      <c r="S26" s="1">
        <v>18</v>
      </c>
      <c r="T26" s="1">
        <v>19</v>
      </c>
      <c r="U26" s="1">
        <v>20</v>
      </c>
      <c r="V26" s="1">
        <v>21</v>
      </c>
      <c r="W26" s="1">
        <v>22</v>
      </c>
      <c r="X26" s="1">
        <v>23</v>
      </c>
      <c r="Y26" s="1">
        <v>24</v>
      </c>
      <c r="Z26" s="1">
        <v>25</v>
      </c>
      <c r="AA26" s="1">
        <v>26</v>
      </c>
      <c r="AB26" s="1">
        <v>27</v>
      </c>
      <c r="AC26" s="1">
        <v>28</v>
      </c>
      <c r="AD26" s="1">
        <v>29</v>
      </c>
      <c r="AE26" s="1">
        <v>30</v>
      </c>
      <c r="AF26" s="1">
        <v>31</v>
      </c>
    </row>
    <row r="28" spans="1:32" x14ac:dyDescent="0.2">
      <c r="A28" s="1" t="s">
        <v>21</v>
      </c>
      <c r="B28" s="1">
        <f t="shared" ref="B28:AF28" si="0">SUM(B6:B25)</f>
        <v>5025</v>
      </c>
      <c r="C28" s="1">
        <f t="shared" si="0"/>
        <v>7418</v>
      </c>
      <c r="D28" s="1">
        <f t="shared" si="0"/>
        <v>4964</v>
      </c>
      <c r="E28" s="1">
        <f t="shared" si="0"/>
        <v>8866</v>
      </c>
      <c r="F28" s="1">
        <f t="shared" si="0"/>
        <v>4671</v>
      </c>
      <c r="G28" s="1">
        <f t="shared" si="0"/>
        <v>0</v>
      </c>
      <c r="H28" s="1">
        <f t="shared" si="0"/>
        <v>0</v>
      </c>
      <c r="I28" s="1">
        <f t="shared" si="0"/>
        <v>5938</v>
      </c>
      <c r="J28" s="1">
        <f t="shared" si="0"/>
        <v>6352</v>
      </c>
      <c r="K28" s="1">
        <f t="shared" si="0"/>
        <v>9384</v>
      </c>
      <c r="L28" s="1">
        <f t="shared" si="0"/>
        <v>11634</v>
      </c>
      <c r="M28" s="1">
        <f t="shared" si="0"/>
        <v>9834</v>
      </c>
      <c r="N28" s="1">
        <f t="shared" si="0"/>
        <v>0</v>
      </c>
      <c r="O28" s="1">
        <f t="shared" si="0"/>
        <v>0</v>
      </c>
      <c r="P28" s="1">
        <f t="shared" si="0"/>
        <v>7324</v>
      </c>
      <c r="Q28" s="1">
        <f t="shared" si="0"/>
        <v>11190</v>
      </c>
      <c r="R28" s="1">
        <f t="shared" si="0"/>
        <v>8731</v>
      </c>
      <c r="S28" s="1">
        <f t="shared" si="0"/>
        <v>7559</v>
      </c>
      <c r="T28" s="1">
        <f t="shared" si="0"/>
        <v>4999</v>
      </c>
      <c r="U28" s="1">
        <f t="shared" si="0"/>
        <v>0</v>
      </c>
      <c r="V28" s="1">
        <f t="shared" si="0"/>
        <v>0</v>
      </c>
      <c r="W28" s="1">
        <f t="shared" si="0"/>
        <v>10397</v>
      </c>
      <c r="X28" s="1">
        <f t="shared" si="0"/>
        <v>7861</v>
      </c>
      <c r="Y28" s="1">
        <f t="shared" si="0"/>
        <v>7690</v>
      </c>
      <c r="Z28" s="1">
        <f t="shared" si="0"/>
        <v>6734</v>
      </c>
      <c r="AA28" s="1">
        <f t="shared" si="0"/>
        <v>8156</v>
      </c>
      <c r="AB28" s="1">
        <f t="shared" si="0"/>
        <v>0</v>
      </c>
      <c r="AC28" s="1">
        <f t="shared" si="0"/>
        <v>0</v>
      </c>
      <c r="AD28" s="1">
        <f t="shared" si="0"/>
        <v>4330</v>
      </c>
      <c r="AE28" s="1">
        <f t="shared" si="0"/>
        <v>4737</v>
      </c>
      <c r="AF28" s="1">
        <f t="shared" si="0"/>
        <v>0</v>
      </c>
    </row>
    <row r="29" spans="1:32" x14ac:dyDescent="0.2">
      <c r="A29" s="1" t="s">
        <v>22</v>
      </c>
      <c r="B29" s="1" t="s">
        <v>27</v>
      </c>
      <c r="C29" s="1" t="s">
        <v>28</v>
      </c>
      <c r="D29" s="1" t="s">
        <v>28</v>
      </c>
      <c r="E29" s="1" t="s">
        <v>28</v>
      </c>
      <c r="F29" s="1" t="s">
        <v>28</v>
      </c>
      <c r="G29" s="1" t="s">
        <v>29</v>
      </c>
      <c r="H29" s="1" t="s">
        <v>29</v>
      </c>
      <c r="I29" s="1" t="s">
        <v>28</v>
      </c>
      <c r="J29" s="1" t="s">
        <v>28</v>
      </c>
      <c r="K29" s="1" t="s">
        <v>28</v>
      </c>
      <c r="L29" s="1" t="s">
        <v>28</v>
      </c>
      <c r="M29" s="1" t="s">
        <v>28</v>
      </c>
      <c r="N29" s="1" t="s">
        <v>29</v>
      </c>
      <c r="O29" s="1" t="s">
        <v>29</v>
      </c>
      <c r="P29" s="1" t="s">
        <v>30</v>
      </c>
      <c r="Q29" s="1" t="s">
        <v>28</v>
      </c>
      <c r="R29" s="1" t="s">
        <v>28</v>
      </c>
      <c r="S29" s="1" t="s">
        <v>28</v>
      </c>
      <c r="T29" s="1" t="s">
        <v>28</v>
      </c>
      <c r="U29" s="1" t="s">
        <v>31</v>
      </c>
      <c r="V29" s="1" t="s">
        <v>31</v>
      </c>
      <c r="W29" s="1" t="s">
        <v>28</v>
      </c>
      <c r="X29" s="1" t="s">
        <v>27</v>
      </c>
      <c r="Y29" s="1" t="s">
        <v>28</v>
      </c>
      <c r="Z29" s="1" t="s">
        <v>28</v>
      </c>
      <c r="AA29" s="1" t="s">
        <v>32</v>
      </c>
      <c r="AB29" s="1" t="s">
        <v>31</v>
      </c>
      <c r="AC29" s="1" t="s">
        <v>31</v>
      </c>
      <c r="AD29" s="1" t="s">
        <v>27</v>
      </c>
      <c r="AE29" s="1" t="s">
        <v>27</v>
      </c>
    </row>
  </sheetData>
  <pageMargins left="0.7" right="0.7" top="0.75" bottom="0.75" header="0.3" footer="0.3"/>
  <pageSetup orientation="portrait" horizontalDpi="1200" verticalDpi="1200" r:id="rId1"/>
</worksheet>
</file>

<file path=docMetadata/LabelInfo.xml><?xml version="1.0" encoding="utf-8"?>
<clbl:labelList xmlns:clbl="http://schemas.microsoft.com/office/2020/mipLabelMetadata">
  <clbl:label id="{57a85a10-258b-45b4-a519-c96c7721094c}" enabled="0" method="" siteId="{57a85a10-258b-45b4-a519-c96c7721094c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Houston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Utz, Christina - HHD</dc:creator>
  <cp:lastModifiedBy>Utz, Christina - HHD</cp:lastModifiedBy>
  <dcterms:created xsi:type="dcterms:W3CDTF">2022-04-25T14:15:32Z</dcterms:created>
  <dcterms:modified xsi:type="dcterms:W3CDTF">2024-04-30T13:49:45Z</dcterms:modified>
</cp:coreProperties>
</file>